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G:\SCUOLA DELLE SCIENZE UMANE E SOCIALI\Sistema di Misurazione e Valutazione della Performance di Ateneo - anno 2024\CAPO UFFICIO\"/>
    </mc:Choice>
  </mc:AlternateContent>
  <xr:revisionPtr revIDLastSave="0" documentId="13_ncr:1_{ECE19160-453C-46BE-A3FB-F1C0B8FD4DC9}" xr6:coauthVersionLast="47" xr6:coauthVersionMax="47" xr10:uidLastSave="{00000000-0000-0000-0000-000000000000}"/>
  <bookViews>
    <workbookView xWindow="-120" yWindow="-120" windowWidth="29040" windowHeight="15840" xr2:uid="{00000000-000D-0000-FFFF-FFFF00000000}"/>
  </bookViews>
  <sheets>
    <sheet name="Scheda Ass,Mon,Sint_Obiettivi" sheetId="3"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C18" i="3"/>
  <c r="R18" i="3" l="1"/>
</calcChain>
</file>

<file path=xl/sharedStrings.xml><?xml version="1.0" encoding="utf-8"?>
<sst xmlns="http://schemas.openxmlformats.org/spreadsheetml/2006/main" count="57" uniqueCount="53">
  <si>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</si>
  <si>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</si>
  <si>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</si>
  <si>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</si>
  <si>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</si>
  <si>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</si>
  <si>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</si>
  <si>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</si>
  <si>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</si>
  <si>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9"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</si>
  <si>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</si>
  <si>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</si>
  <si>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</si>
  <si>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</si>
  <si>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</si>
  <si>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</si>
  <si>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</si>
  <si>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</si>
  <si>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</si>
  <si>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</si>
  <si>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</si>
  <si>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</si>
  <si>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</si>
  <si>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</si>
  <si>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</si>
  <si>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</si>
  <si>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</si>
  <si>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</si>
  <si>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</si>
  <si>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</si>
  <si>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</si>
  <si>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</si>
  <si>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</si>
  <si>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</si>
  <si>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</si>
  <si>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</si>
  <si>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</si>
  <si>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Percentuale valutazione (**) (%)</t>
  </si>
  <si>
    <t>1_2024</t>
  </si>
  <si>
    <t xml:space="preserve">A. percentuale di ore fruite rispetto al n. minimo di 4 ore di formazione obbligatoria in materia di Etica: -  Corso in modalità e-learning: CODICE DI COMPORTAMENTO ED ETICA PUBBLICA: UNA MIGLIORE da completare entro il 31.7.2024. 
 B. Percentuale di attuazione - per la parte di competenza - delle misure per la prevenzione della corruzione programmate nelle appendici 2.3.E al PIAO                                                                   C. Percentuale di attuazione - per la parte di competenza - degli obblighi di pubblicazione riepilogati 
nell'appendice al PIAO 2.3.C (incluso invio all'URP - daportale@unina.it  del proprio C.V. aggiornato o 
conferma del C.V. già pubblicato)                                                          D. rispetto dei termini di invio del I monitoraggio (report al 30 giugno, da inviare entro il 15.7.2024) e del II monitoraggio 
(report al 31 ottobre, da inviare entro il 15.11.2024) dello stato di attuazione delle misure di trasparenza e prevenzione 
della corruzione. </t>
  </si>
  <si>
    <r>
      <t xml:space="preserve">Rafforzamento del livello di tutela dei dati personali.                                                                                   
</t>
    </r>
    <r>
      <rPr>
        <b/>
        <u/>
        <sz val="10"/>
        <rFont val="Calibri"/>
        <family val="2"/>
      </rPr>
      <t xml:space="preserve">Aggiornamento del Registro dei trattamenti di Ateneo: </t>
    </r>
    <r>
      <rPr>
        <b/>
        <sz val="10"/>
        <rFont val="Calibri"/>
        <family val="2"/>
      </rPr>
      <t xml:space="preserve">
A) analisi dei dati presenti nel Registro del trattamento dei dati 
B) validazione del Registro del trattamento dei dati</t>
    </r>
  </si>
  <si>
    <t>2_2024</t>
  </si>
  <si>
    <t xml:space="preserve"> A) 100% entro il 18.11.2024 o il diverso termine anticipato 
definito dal Responsabile di Struttura
 B) SI, entro il 16.12.2024</t>
  </si>
  <si>
    <t>Periodo di valutazione: Anno 2024</t>
  </si>
  <si>
    <t>Soggetto valutatore: Prof. Stefano Consiglio</t>
  </si>
  <si>
    <t>Nome valutato/a (cat. D): dott. Pasquale Pirolli</t>
  </si>
  <si>
    <t>5_2024</t>
  </si>
  <si>
    <t>Incremento del sistema di Mappatura dei processi relativi all’erogazione di servizi ad utenti interni/esterni. Contributo per la parte di competenza alle seguenti attività: A) predisposizione/aggiornamento degli elenchi dei processi di competenza B) Mappatura dei processi di competenza</t>
  </si>
  <si>
    <t>A)SI/NO                                                                 B) % processi mappati</t>
  </si>
  <si>
    <t>A)SI                                                            B) almeno il 40%, con il supporto metodologico dell'Ufficio Organizzazione e Performance</t>
  </si>
  <si>
    <r>
      <rPr>
        <b/>
        <u/>
        <sz val="10"/>
        <rFont val="Calibri"/>
        <family val="2"/>
      </rPr>
      <t>Rafforzamento e difesa dei valori etici e dell’integrità nella comunità accademica</t>
    </r>
    <r>
      <rPr>
        <b/>
        <sz val="10"/>
        <rFont val="Calibri"/>
        <family val="2"/>
      </rPr>
      <t>. Attuazione, per la parte di competenza, delle seguenti azioni, come precisato nella tabella 2.2.3 AT - ob CU:
A. formazione obbligatoria in materia di etica- sub peso 25%
B. attuazione delle misure per la prevenzione della corruzione programmate nell'appendice 2.3.E al PIAO- sub peso 25%
C. attuazione degli obblighi di pubblicazione riepilogati nell'appendice al PIAO 2.3.C (incluso invio all'URP - daportale@unina.it del proprio C.V. aggiornato o conferma del C.V. già pubblicato)- sub peso 25%
D. monitoraggio dello stato di attuazione delle misure di trasparenza e prevenzione della corruzione- sub peso 25%</t>
    </r>
  </si>
  <si>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</si>
  <si>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Struttura di afferenza: Ufficio Contabilità e Affari Generali (Scuola delle Scienze Umane e Sociali)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</si>
</sst>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i/>
      <sz val="12"/>
      <color rgb="FF000000"/>
      <name val="Calibri"/>
      <family val="2"/>
    </font>
    <font>
      <b/>
      <i/>
      <sz val="12"/>
      <name val="Calibri"/>
      <family val="2"/>
    </font>
    <font>
      <b/>
      <i/>
      <sz val="11"/>
      <name val="Calibri"/>
      <family val="2"/>
      <scheme val="minor"/>
    </font>
    <font>
      <b/>
      <sz val="11"/>
      <name val="Calibri"/>
      <family val="2"/>
      <scheme val="minor"/>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theme="8" tint="0.59999389629810485"/>
        <bgColor indexed="64"/>
      </patternFill>
    </fill>
  </fills>
  <borders count="21">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77">
    <xf numFmtId="0" fontId="0" fillId="0" borderId="0" xfId="0"/>
    <xf numFmtId="0" fontId="4" fillId="0" borderId="6" xfId="0" applyFont="1" applyBorder="1" applyAlignment="1" applyProtection="1">
      <alignment horizontal="center" vertical="center" wrapText="1"/>
      <protection locked="0"/>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0" xfId="0" applyFont="1" applyBorder="1" applyAlignment="1" applyProtection="1">
      <alignment horizontal="center" vertical="center"/>
      <protection locked="0"/>
    </xf>
    <xf numFmtId="1" fontId="4" fillId="0" borderId="10"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2" fillId="3" borderId="6" xfId="0" applyFont="1" applyFill="1" applyBorder="1" applyAlignment="1" applyProtection="1">
      <alignment horizontal="center"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10" fontId="8" fillId="2" borderId="6" xfId="0" applyNumberFormat="1" applyFont="1" applyFill="1" applyBorder="1" applyAlignment="1">
      <alignment horizontal="right" wrapText="1"/>
    </xf>
    <xf numFmtId="10" fontId="8" fillId="2" borderId="5" xfId="0" applyNumberFormat="1" applyFont="1" applyFill="1" applyBorder="1" applyAlignment="1">
      <alignment horizontal="right" wrapText="1"/>
    </xf>
    <xf numFmtId="1" fontId="4" fillId="0" borderId="17"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0" xfId="0" applyProtection="1">
      <protection locked="0"/>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9"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4" fillId="6" borderId="6" xfId="0" applyFont="1" applyFill="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9" fontId="4" fillId="0" borderId="6" xfId="3" applyFont="1" applyBorder="1" applyAlignment="1" applyProtection="1">
      <alignment horizontal="left" vertical="center" wrapText="1"/>
      <protection locked="0"/>
    </xf>
    <xf numFmtId="0" fontId="7" fillId="5" borderId="6" xfId="0" applyFont="1" applyFill="1" applyBorder="1" applyAlignment="1" applyProtection="1">
      <alignment vertical="top" wrapText="1"/>
      <protection locked="0"/>
    </xf>
    <xf numFmtId="9" fontId="3" fillId="0" borderId="6" xfId="3" applyFont="1" applyBorder="1" applyAlignment="1" applyProtection="1">
      <alignment horizontal="left" vertical="center"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4" xfId="0" applyFont="1" applyFill="1" applyBorder="1" applyAlignment="1">
      <alignment horizontal="center" vertical="top" wrapText="1"/>
    </xf>
    <xf numFmtId="0" fontId="5" fillId="6" borderId="16"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8" fillId="5" borderId="9" xfId="0" applyFont="1" applyFill="1" applyBorder="1" applyAlignment="1" applyProtection="1">
      <alignment wrapText="1"/>
      <protection locked="0"/>
    </xf>
    <xf numFmtId="0" fontId="15" fillId="0" borderId="10" xfId="0" applyFont="1" applyBorder="1" applyAlignment="1" applyProtection="1">
      <alignment horizontal="left" vertical="center" wrapText="1"/>
      <protection locked="0"/>
    </xf>
    <xf numFmtId="0" fontId="15" fillId="0" borderId="4" xfId="0" applyFont="1" applyBorder="1" applyAlignment="1" applyProtection="1">
      <alignment horizontal="left" vertical="center" wrapText="1"/>
      <protection locked="0"/>
    </xf>
    <xf numFmtId="0" fontId="15" fillId="0" borderId="5"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16" fillId="0" borderId="4"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0" fontId="6" fillId="7" borderId="13" xfId="0" applyFont="1" applyFill="1" applyBorder="1" applyAlignment="1">
      <alignment horizontal="center" vertical="center" wrapText="1"/>
    </xf>
    <xf numFmtId="0" fontId="13" fillId="7" borderId="14" xfId="0" applyFont="1" applyFill="1" applyBorder="1" applyAlignment="1">
      <alignment horizontal="center" vertical="center" wrapText="1"/>
    </xf>
    <xf numFmtId="0" fontId="14" fillId="7" borderId="15" xfId="0" applyFont="1" applyFill="1" applyBorder="1" applyAlignment="1">
      <alignment horizontal="center" vertical="center" wrapText="1"/>
    </xf>
    <xf numFmtId="0" fontId="14" fillId="7" borderId="16" xfId="0" applyFont="1" applyFill="1" applyBorder="1" applyAlignment="1">
      <alignment horizontal="center" vertical="center" wrapText="1"/>
    </xf>
    <xf numFmtId="0" fontId="6" fillId="2" borderId="18"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6" fillId="2" borderId="20" xfId="0" applyFont="1" applyFill="1" applyBorder="1" applyAlignment="1">
      <alignment horizontal="left" vertical="center" wrapText="1"/>
    </xf>
    <xf numFmtId="0" fontId="15" fillId="6" borderId="6" xfId="0" applyFont="1" applyFill="1" applyBorder="1" applyAlignment="1">
      <alignment horizontal="left" vertical="center" wrapText="1"/>
    </xf>
    <xf numFmtId="0" fontId="16" fillId="6" borderId="6" xfId="0" applyFont="1" applyFill="1" applyBorder="1" applyAlignment="1">
      <alignment horizontal="left" vertical="center" wrapText="1"/>
    </xf>
    <xf numFmtId="9" fontId="4" fillId="0" borderId="6" xfId="3" applyFont="1" applyFill="1" applyBorder="1" applyAlignment="1" applyProtection="1">
      <alignment horizontal="center" vertical="center" wrapText="1"/>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topLeftCell="A13" zoomScale="112" zoomScaleNormal="112" zoomScaleSheetLayoutView="90" workbookViewId="0">
      <selection activeCell="D8" sqref="D8:R8"/>
    </sheetView>
  </sheetViews>
  <sheetFormatPr defaultColWidth="11.42578125" defaultRowHeight="15" customHeight="1" x14ac:dyDescent="0.25"/>
  <cols>
    <col min="1" max="1" width="8.7109375" style="9" customWidth="1"/>
    <col min="2" max="2" width="40" style="9" customWidth="1"/>
    <col min="3" max="3" width="12" style="9" customWidth="1"/>
    <col min="4" max="4" width="31.140625" style="9" customWidth="1"/>
    <col min="5" max="5" width="24" style="9" customWidth="1"/>
    <col min="6" max="6" width="18" style="9" customWidth="1"/>
    <col min="7" max="7" width="11.85546875" style="9" customWidth="1"/>
    <col min="8" max="8" width="15.28515625" style="9" customWidth="1"/>
    <col min="9" max="9" width="11.85546875" style="9" customWidth="1"/>
    <col min="10" max="10" width="15.28515625" style="9" customWidth="1"/>
    <col min="11" max="11" width="11.85546875" style="9" customWidth="1"/>
    <col min="12" max="13" width="13" style="9" customWidth="1"/>
    <col min="14" max="14" width="1.42578125" style="9" customWidth="1"/>
    <col min="15" max="15" width="17.42578125" style="9" customWidth="1"/>
    <col min="16" max="16" width="13.5703125" style="9" customWidth="1"/>
    <col min="17" max="17" width="19.42578125" style="9" bestFit="1" customWidth="1"/>
    <col min="18" max="18" width="12.7109375" style="9" customWidth="1"/>
    <col min="19" max="16384" width="11.42578125" style="9"/>
  </cols>
  <sheetData>
    <row r="1" spans="1:18" ht="27" customHeight="1" x14ac:dyDescent="0.25">
      <c r="A1" s="21"/>
      <c r="B1" s="65" t="s">
        <v>0</v>
      </c>
      <c r="C1" s="66"/>
      <c r="D1" s="66"/>
      <c r="E1" s="66"/>
      <c r="F1" s="66"/>
      <c r="G1" s="66"/>
      <c r="H1" s="66"/>
      <c r="I1" s="66"/>
      <c r="J1" s="66"/>
      <c r="K1" s="66"/>
      <c r="L1" s="66"/>
      <c r="M1" s="66"/>
      <c r="N1" s="66"/>
      <c r="O1" s="66"/>
      <c r="P1" s="66"/>
      <c r="Q1" s="66"/>
      <c r="R1" s="67"/>
    </row>
    <row r="2" spans="1:18" ht="17.25" customHeight="1" x14ac:dyDescent="0.25">
      <c r="A2" s="21"/>
      <c r="B2" s="68" t="s">
        <v>1</v>
      </c>
      <c r="C2" s="69"/>
      <c r="D2" s="69"/>
      <c r="E2" s="69"/>
      <c r="F2" s="69"/>
      <c r="G2" s="69"/>
      <c r="H2" s="69"/>
      <c r="I2" s="69"/>
      <c r="J2" s="69"/>
      <c r="K2" s="69"/>
      <c r="L2" s="69"/>
      <c r="M2" s="69"/>
      <c r="N2" s="69"/>
      <c r="O2" s="69"/>
      <c r="P2" s="69"/>
      <c r="Q2" s="69"/>
      <c r="R2" s="70"/>
    </row>
    <row r="3" spans="1:18" ht="15.75" customHeight="1" x14ac:dyDescent="0.25">
      <c r="A3" s="21"/>
      <c r="B3" s="71" t="s">
        <v>2</v>
      </c>
      <c r="C3" s="72"/>
      <c r="D3" s="72"/>
      <c r="E3" s="72"/>
      <c r="F3" s="72"/>
      <c r="G3" s="72"/>
      <c r="H3" s="72"/>
      <c r="I3" s="72"/>
      <c r="J3" s="72"/>
      <c r="K3" s="72"/>
      <c r="L3" s="72"/>
      <c r="M3" s="72"/>
      <c r="N3" s="72"/>
      <c r="O3" s="72"/>
      <c r="P3" s="72"/>
      <c r="Q3" s="72"/>
      <c r="R3" s="73"/>
    </row>
    <row r="4" spans="1:18" ht="15.75" x14ac:dyDescent="0.25">
      <c r="A4" s="21"/>
      <c r="B4" s="23"/>
      <c r="C4" s="24"/>
      <c r="D4" s="24"/>
      <c r="E4" s="24"/>
      <c r="F4" s="24"/>
      <c r="G4" s="24"/>
      <c r="H4" s="24"/>
      <c r="I4" s="24"/>
      <c r="J4" s="24"/>
      <c r="K4" s="24"/>
      <c r="L4" s="24"/>
      <c r="M4" s="24"/>
      <c r="N4" s="24"/>
      <c r="O4" s="24"/>
      <c r="P4" s="24"/>
      <c r="Q4" s="24"/>
      <c r="R4" s="24"/>
    </row>
    <row r="5" spans="1:18" s="20" customFormat="1" ht="22.5" customHeight="1" x14ac:dyDescent="0.25">
      <c r="A5" s="22"/>
      <c r="B5" s="74" t="s">
        <v>43</v>
      </c>
      <c r="C5" s="74"/>
      <c r="D5" s="59"/>
      <c r="E5" s="60"/>
      <c r="F5" s="60"/>
      <c r="G5" s="60"/>
      <c r="H5" s="60"/>
      <c r="I5" s="60"/>
      <c r="J5" s="60"/>
      <c r="K5" s="60"/>
      <c r="L5" s="60"/>
      <c r="M5" s="60"/>
      <c r="N5" s="60"/>
      <c r="O5" s="60"/>
      <c r="P5" s="60"/>
      <c r="Q5" s="60"/>
      <c r="R5" s="61"/>
    </row>
    <row r="6" spans="1:18" s="20" customFormat="1" ht="24" customHeight="1" x14ac:dyDescent="0.25">
      <c r="A6" s="22"/>
      <c r="B6" s="74" t="s">
        <v>45</v>
      </c>
      <c r="C6" s="74"/>
      <c r="D6" s="59"/>
      <c r="E6" s="60"/>
      <c r="F6" s="60"/>
      <c r="G6" s="60"/>
      <c r="H6" s="60"/>
      <c r="I6" s="60"/>
      <c r="J6" s="60"/>
      <c r="K6" s="60"/>
      <c r="L6" s="60"/>
      <c r="M6" s="60"/>
      <c r="N6" s="60"/>
      <c r="O6" s="60"/>
      <c r="P6" s="60"/>
      <c r="Q6" s="60"/>
      <c r="R6" s="61"/>
    </row>
    <row r="7" spans="1:18" s="20" customFormat="1" ht="24.75" customHeight="1" x14ac:dyDescent="0.25">
      <c r="A7" s="22"/>
      <c r="B7" s="75" t="s">
        <v>44</v>
      </c>
      <c r="C7" s="75"/>
      <c r="D7" s="62"/>
      <c r="E7" s="63"/>
      <c r="F7" s="63"/>
      <c r="G7" s="63"/>
      <c r="H7" s="63"/>
      <c r="I7" s="63"/>
      <c r="J7" s="63"/>
      <c r="K7" s="63"/>
      <c r="L7" s="63"/>
      <c r="M7" s="63"/>
      <c r="N7" s="63"/>
      <c r="O7" s="63"/>
      <c r="P7" s="63"/>
      <c r="Q7" s="63"/>
      <c r="R7" s="64"/>
    </row>
    <row r="8" spans="1:18" s="20" customFormat="1" ht="27.75" customHeight="1" x14ac:dyDescent="0.25">
      <c r="A8" s="22"/>
      <c r="B8" s="75" t="s">
        <v>52</v>
      </c>
      <c r="C8" s="75"/>
      <c r="D8" s="62"/>
      <c r="E8" s="63"/>
      <c r="F8" s="63"/>
      <c r="G8" s="63"/>
      <c r="H8" s="63"/>
      <c r="I8" s="63"/>
      <c r="J8" s="63"/>
      <c r="K8" s="63"/>
      <c r="L8" s="63"/>
      <c r="M8" s="63"/>
      <c r="N8" s="63"/>
      <c r="O8" s="63"/>
      <c r="P8" s="63"/>
      <c r="Q8" s="63"/>
      <c r="R8" s="64"/>
    </row>
    <row r="9" spans="1:18" ht="15" customHeight="1" x14ac:dyDescent="0.25">
      <c r="A9" s="21"/>
      <c r="B9" s="24"/>
      <c r="C9" s="24"/>
      <c r="D9" s="24"/>
      <c r="E9" s="24"/>
      <c r="F9" s="24"/>
      <c r="G9" s="24"/>
      <c r="H9" s="24"/>
      <c r="I9" s="24"/>
      <c r="J9" s="24"/>
      <c r="K9" s="24"/>
      <c r="L9" s="25"/>
      <c r="M9" s="25"/>
      <c r="N9" s="54"/>
      <c r="O9" s="54"/>
      <c r="P9" s="26"/>
      <c r="Q9" s="58"/>
      <c r="R9" s="58"/>
    </row>
    <row r="10" spans="1:18" ht="28.5" customHeight="1" x14ac:dyDescent="0.25">
      <c r="A10" s="43" t="s">
        <v>3</v>
      </c>
      <c r="B10" s="46" t="s">
        <v>4</v>
      </c>
      <c r="C10" s="43" t="s">
        <v>5</v>
      </c>
      <c r="D10" s="43" t="s">
        <v>6</v>
      </c>
      <c r="E10" s="43" t="s">
        <v>7</v>
      </c>
      <c r="F10" s="43" t="s">
        <v>8</v>
      </c>
      <c r="G10" s="43" t="s">
        <v>9</v>
      </c>
      <c r="H10" s="43" t="s">
        <v>10</v>
      </c>
      <c r="I10" s="43" t="s">
        <v>9</v>
      </c>
      <c r="J10" s="43" t="s">
        <v>11</v>
      </c>
      <c r="K10" s="43" t="s">
        <v>9</v>
      </c>
      <c r="L10" s="43" t="s">
        <v>12</v>
      </c>
      <c r="M10" s="43" t="s">
        <v>13</v>
      </c>
      <c r="N10" s="55"/>
      <c r="O10" s="43" t="s">
        <v>14</v>
      </c>
      <c r="P10" s="43" t="s">
        <v>37</v>
      </c>
      <c r="Q10" s="49" t="s">
        <v>15</v>
      </c>
      <c r="R10" s="43" t="s">
        <v>16</v>
      </c>
    </row>
    <row r="11" spans="1:18" ht="28.5" customHeight="1" x14ac:dyDescent="0.25">
      <c r="A11" s="44"/>
      <c r="B11" s="47"/>
      <c r="C11" s="44"/>
      <c r="D11" s="44"/>
      <c r="E11" s="44"/>
      <c r="F11" s="44"/>
      <c r="G11" s="44"/>
      <c r="H11" s="44"/>
      <c r="I11" s="44"/>
      <c r="J11" s="44"/>
      <c r="K11" s="44"/>
      <c r="L11" s="44"/>
      <c r="M11" s="44"/>
      <c r="N11" s="56"/>
      <c r="O11" s="44"/>
      <c r="P11" s="44"/>
      <c r="Q11" s="50"/>
      <c r="R11" s="44"/>
    </row>
    <row r="12" spans="1:18" ht="28.5" customHeight="1" x14ac:dyDescent="0.25">
      <c r="A12" s="45"/>
      <c r="B12" s="48"/>
      <c r="C12" s="45"/>
      <c r="D12" s="45"/>
      <c r="E12" s="45"/>
      <c r="F12" s="45"/>
      <c r="G12" s="45"/>
      <c r="H12" s="45"/>
      <c r="I12" s="45"/>
      <c r="J12" s="45"/>
      <c r="K12" s="45"/>
      <c r="L12" s="45"/>
      <c r="M12" s="45"/>
      <c r="N12" s="57"/>
      <c r="O12" s="45"/>
      <c r="P12" s="45"/>
      <c r="Q12" s="51"/>
      <c r="R12" s="45"/>
    </row>
    <row r="13" spans="1:18" ht="268.5" customHeight="1" x14ac:dyDescent="0.25">
      <c r="A13" s="19" t="s">
        <v>38</v>
      </c>
      <c r="B13" s="35" t="s">
        <v>50</v>
      </c>
      <c r="C13" s="76">
        <v>0.5</v>
      </c>
      <c r="D13" s="38" t="s">
        <v>39</v>
      </c>
      <c r="E13" s="36">
        <v>1</v>
      </c>
      <c r="F13" s="36"/>
      <c r="G13" s="10"/>
      <c r="H13" s="36"/>
      <c r="I13" s="10"/>
      <c r="J13" s="36"/>
      <c r="K13" s="10"/>
      <c r="L13" s="1"/>
      <c r="M13" s="34" t="str">
        <f>IF(L13&gt;0,IF(AND(L13&gt;=0,L13&lt;61),1,IF(AND(L13&gt;=61,L13&lt;81),2,IF(AND(L13&gt;=81,L13&lt;91),3,IF(AND(L13&gt;=91,L13&lt;=100),4)))),"")</f>
        <v/>
      </c>
      <c r="N13" s="5"/>
      <c r="O13" s="7"/>
      <c r="P13" s="8"/>
      <c r="Q13" s="2"/>
      <c r="R13" s="15">
        <f>C13*P13/100</f>
        <v>0</v>
      </c>
    </row>
    <row r="14" spans="1:18" ht="136.5" customHeight="1" x14ac:dyDescent="0.25">
      <c r="A14" s="19" t="s">
        <v>41</v>
      </c>
      <c r="B14" s="35" t="s">
        <v>40</v>
      </c>
      <c r="C14" s="76">
        <v>0.1</v>
      </c>
      <c r="D14" s="39" t="s">
        <v>51</v>
      </c>
      <c r="E14" s="36" t="s">
        <v>42</v>
      </c>
      <c r="F14" s="36"/>
      <c r="G14" s="10"/>
      <c r="H14" s="36"/>
      <c r="I14" s="10"/>
      <c r="J14" s="36"/>
      <c r="K14" s="10"/>
      <c r="L14" s="1"/>
      <c r="M14" s="34" t="str">
        <f t="shared" ref="M14:M17" si="0">IF(L14&gt;0,IF(AND(L14&gt;=0,L14&lt;61),1,IF(AND(L14&gt;=61,L14&lt;81),2,IF(AND(L14&gt;=81,L14&lt;91),3,IF(AND(L14&gt;=91,L14&lt;=100),4)))),"")</f>
        <v/>
      </c>
      <c r="N14" s="5"/>
      <c r="O14" s="7"/>
      <c r="P14" s="8"/>
      <c r="Q14" s="3"/>
      <c r="R14" s="15">
        <f t="shared" ref="R14:R15" si="1">C14*P14/100</f>
        <v>0</v>
      </c>
    </row>
    <row r="15" spans="1:18" ht="120.75" customHeight="1" x14ac:dyDescent="0.25">
      <c r="A15" s="19" t="s">
        <v>46</v>
      </c>
      <c r="B15" s="35" t="s">
        <v>47</v>
      </c>
      <c r="C15" s="76">
        <v>0.4</v>
      </c>
      <c r="D15" s="37" t="s">
        <v>48</v>
      </c>
      <c r="E15" s="36" t="s">
        <v>49</v>
      </c>
      <c r="F15" s="36"/>
      <c r="G15" s="10"/>
      <c r="H15" s="36"/>
      <c r="I15" s="10"/>
      <c r="J15" s="36"/>
      <c r="K15" s="10"/>
      <c r="L15" s="1"/>
      <c r="M15" s="34" t="str">
        <f t="shared" si="0"/>
        <v/>
      </c>
      <c r="N15" s="5"/>
      <c r="O15" s="7"/>
      <c r="P15" s="3"/>
      <c r="Q15" s="4"/>
      <c r="R15" s="15">
        <f t="shared" si="1"/>
        <v>0</v>
      </c>
    </row>
    <row r="16" spans="1:18" ht="27.75" customHeight="1" x14ac:dyDescent="0.25">
      <c r="A16" s="19" t="s">
        <v>17</v>
      </c>
      <c r="B16" s="35"/>
      <c r="C16" s="36"/>
      <c r="D16" s="36"/>
      <c r="E16" s="36"/>
      <c r="F16" s="36"/>
      <c r="G16" s="10"/>
      <c r="H16" s="36"/>
      <c r="I16" s="10"/>
      <c r="J16" s="36"/>
      <c r="K16" s="10"/>
      <c r="L16" s="1"/>
      <c r="M16" s="34" t="str">
        <f t="shared" si="0"/>
        <v/>
      </c>
      <c r="N16" s="5"/>
      <c r="O16" s="7"/>
      <c r="P16" s="3"/>
      <c r="Q16" s="18"/>
      <c r="R16" s="15">
        <f>C16*P16/100</f>
        <v>0</v>
      </c>
    </row>
    <row r="17" spans="1:18" ht="26.25" customHeight="1" x14ac:dyDescent="0.25">
      <c r="A17" s="19" t="s">
        <v>17</v>
      </c>
      <c r="B17" s="35"/>
      <c r="C17" s="36"/>
      <c r="D17" s="36"/>
      <c r="E17" s="36"/>
      <c r="F17" s="36"/>
      <c r="G17" s="10"/>
      <c r="H17" s="36"/>
      <c r="I17" s="10"/>
      <c r="J17" s="36"/>
      <c r="K17" s="10"/>
      <c r="L17" s="1"/>
      <c r="M17" s="34" t="str">
        <f t="shared" si="0"/>
        <v/>
      </c>
      <c r="N17" s="5"/>
      <c r="O17" s="7"/>
      <c r="P17" s="8"/>
      <c r="Q17" s="17"/>
      <c r="R17" s="16">
        <f>C17*P17/100</f>
        <v>0</v>
      </c>
    </row>
    <row r="18" spans="1:18" ht="31.5" customHeight="1" x14ac:dyDescent="0.25">
      <c r="A18" s="21"/>
      <c r="B18" s="27" t="s">
        <v>18</v>
      </c>
      <c r="C18" s="6">
        <f>SUM(C13:C17)</f>
        <v>1</v>
      </c>
      <c r="D18" s="29"/>
      <c r="E18" s="29"/>
      <c r="F18" s="29"/>
      <c r="G18" s="29"/>
      <c r="H18" s="29"/>
      <c r="I18" s="29"/>
      <c r="J18" s="29"/>
      <c r="K18" s="29"/>
      <c r="L18" s="25"/>
      <c r="M18" s="25"/>
      <c r="N18" s="25"/>
      <c r="O18" s="30"/>
      <c r="P18" s="52" t="s">
        <v>19</v>
      </c>
      <c r="Q18" s="53"/>
      <c r="R18" s="16">
        <f>SUM(R13:R17)</f>
        <v>0</v>
      </c>
    </row>
    <row r="19" spans="1:18" x14ac:dyDescent="0.2">
      <c r="A19" s="21"/>
      <c r="B19" s="24"/>
      <c r="C19" s="24"/>
      <c r="D19" s="24"/>
      <c r="E19" s="24"/>
      <c r="F19" s="24"/>
      <c r="G19" s="24"/>
      <c r="H19" s="24"/>
      <c r="I19" s="24"/>
      <c r="J19" s="24"/>
      <c r="K19" s="24"/>
      <c r="L19" s="24"/>
      <c r="M19" s="24"/>
      <c r="N19" s="24"/>
      <c r="O19" s="24"/>
      <c r="P19" s="24"/>
      <c r="Q19" s="24"/>
      <c r="R19" s="24"/>
    </row>
    <row r="20" spans="1:18" ht="4.5" customHeight="1" x14ac:dyDescent="0.25">
      <c r="A20" s="21"/>
      <c r="B20" s="28" t="s">
        <v>20</v>
      </c>
      <c r="C20" s="31"/>
      <c r="D20" s="31"/>
      <c r="E20" s="31"/>
      <c r="F20" s="31"/>
      <c r="G20" s="24"/>
      <c r="H20" s="24"/>
      <c r="I20" s="24"/>
      <c r="J20" s="24"/>
      <c r="K20" s="24"/>
      <c r="L20" s="24"/>
      <c r="M20" s="24"/>
      <c r="N20" s="24"/>
      <c r="O20" s="24"/>
      <c r="P20" s="24"/>
      <c r="Q20" s="24"/>
      <c r="R20" s="24"/>
    </row>
    <row r="21" spans="1:18" ht="15" customHeight="1" x14ac:dyDescent="0.2">
      <c r="A21" s="21"/>
      <c r="B21" s="11" t="s">
        <v>21</v>
      </c>
      <c r="C21" s="12" t="s">
        <v>22</v>
      </c>
      <c r="D21" s="12" t="s">
        <v>23</v>
      </c>
      <c r="E21" s="12" t="s">
        <v>24</v>
      </c>
      <c r="F21" s="12" t="s">
        <v>25</v>
      </c>
      <c r="G21" s="24"/>
      <c r="H21" s="24"/>
      <c r="I21" s="24"/>
      <c r="J21" s="24"/>
      <c r="K21" s="24"/>
      <c r="L21" s="24"/>
      <c r="M21" s="24"/>
      <c r="N21" s="24"/>
      <c r="O21" s="24"/>
      <c r="P21" s="24"/>
      <c r="Q21" s="24"/>
      <c r="R21" s="24"/>
    </row>
    <row r="22" spans="1:18" ht="38.25" x14ac:dyDescent="0.2">
      <c r="A22" s="21"/>
      <c r="B22" s="11" t="s">
        <v>26</v>
      </c>
      <c r="C22" s="12" t="s">
        <v>27</v>
      </c>
      <c r="D22" s="12" t="s">
        <v>28</v>
      </c>
      <c r="E22" s="12" t="s">
        <v>29</v>
      </c>
      <c r="F22" s="12" t="s">
        <v>30</v>
      </c>
      <c r="G22" s="24"/>
      <c r="H22" s="24"/>
      <c r="I22" s="24"/>
      <c r="J22" s="24"/>
      <c r="K22" s="24"/>
      <c r="L22" s="24"/>
      <c r="M22" s="24"/>
      <c r="N22" s="24"/>
      <c r="O22" s="24"/>
      <c r="P22" s="24"/>
      <c r="Q22" s="32"/>
      <c r="R22" s="24"/>
    </row>
    <row r="23" spans="1:18" ht="54.75" customHeight="1" x14ac:dyDescent="0.2">
      <c r="A23" s="21"/>
      <c r="B23" s="13" t="s">
        <v>31</v>
      </c>
      <c r="C23" s="14" t="s">
        <v>32</v>
      </c>
      <c r="D23" s="14" t="s">
        <v>33</v>
      </c>
      <c r="E23" s="14" t="s">
        <v>34</v>
      </c>
      <c r="F23" s="14" t="s">
        <v>35</v>
      </c>
      <c r="G23" s="24"/>
      <c r="H23" s="24"/>
      <c r="I23" s="24"/>
      <c r="J23" s="24"/>
      <c r="K23" s="24"/>
      <c r="L23" s="24"/>
      <c r="M23" s="24"/>
      <c r="N23" s="24"/>
      <c r="O23" s="24"/>
      <c r="P23" s="24"/>
      <c r="Q23" s="24"/>
      <c r="R23" s="24"/>
    </row>
    <row r="24" spans="1:18" ht="8.25" customHeight="1" x14ac:dyDescent="0.2">
      <c r="A24" s="21"/>
      <c r="B24" s="24"/>
      <c r="C24" s="24"/>
      <c r="D24" s="24"/>
      <c r="E24" s="24"/>
      <c r="F24" s="24"/>
      <c r="G24" s="24"/>
      <c r="H24" s="24"/>
      <c r="I24" s="24"/>
      <c r="J24" s="24"/>
      <c r="K24" s="24"/>
      <c r="L24" s="24"/>
      <c r="M24" s="24"/>
      <c r="N24" s="24"/>
      <c r="O24" s="24"/>
      <c r="P24" s="24"/>
      <c r="Q24" s="24"/>
      <c r="R24" s="24"/>
    </row>
    <row r="25" spans="1:18" ht="15" customHeight="1" x14ac:dyDescent="0.25">
      <c r="A25" s="21"/>
      <c r="B25" s="40" t="s">
        <v>15</v>
      </c>
      <c r="C25" s="42" t="s">
        <v>36</v>
      </c>
      <c r="D25" s="42"/>
      <c r="E25" s="42"/>
      <c r="F25" s="42"/>
      <c r="G25" s="42"/>
      <c r="H25" s="42"/>
      <c r="I25" s="42"/>
      <c r="J25" s="42"/>
      <c r="K25" s="42"/>
      <c r="L25" s="33"/>
      <c r="M25" s="42"/>
      <c r="N25" s="42"/>
      <c r="O25" s="42"/>
      <c r="P25" s="42"/>
      <c r="Q25" s="42"/>
      <c r="R25" s="42"/>
    </row>
    <row r="26" spans="1:18" ht="12.75" customHeight="1" x14ac:dyDescent="0.25">
      <c r="A26" s="21"/>
      <c r="B26" s="41"/>
      <c r="C26" s="42"/>
      <c r="D26" s="42"/>
      <c r="E26" s="42"/>
      <c r="F26" s="42"/>
      <c r="G26" s="42"/>
      <c r="H26" s="42"/>
      <c r="I26" s="42"/>
      <c r="J26" s="42"/>
      <c r="K26" s="42"/>
      <c r="L26" s="33"/>
      <c r="M26" s="42"/>
      <c r="N26" s="42"/>
      <c r="O26" s="42"/>
      <c r="P26" s="42"/>
      <c r="Q26" s="42"/>
      <c r="R26" s="42"/>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A10:A12"/>
    <mergeCell ref="B5:C5"/>
    <mergeCell ref="B6:C6"/>
    <mergeCell ref="B7:C7"/>
    <mergeCell ref="B8:C8"/>
    <mergeCell ref="D5:R5"/>
    <mergeCell ref="D6:R6"/>
    <mergeCell ref="D7:R7"/>
    <mergeCell ref="D8:R8"/>
    <mergeCell ref="B1:R1"/>
    <mergeCell ref="B2:R2"/>
    <mergeCell ref="B3:R3"/>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Scheda Ass,Mon,Sint_Obiettivi</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pasquale pirolli</cp:lastModifiedBy>
  <cp:revision/>
  <cp:lastPrinted>2024-04-11T13:41:28Z</cp:lastPrinted>
  <dcterms:created xsi:type="dcterms:W3CDTF">2015-02-09T10:02:19Z</dcterms:created>
  <dcterms:modified xsi:type="dcterms:W3CDTF">2024-04-11T14:07:50Z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